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/>
  </bookViews>
  <sheets>
    <sheet name="COPEIRA PMO " sheetId="1" r:id="rId1"/>
    <sheet name="Uniform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<sst xmlns="http://schemas.openxmlformats.org/spreadsheetml/2006/main" count="199" uniqueCount="127">
  <si>
    <t>PLANILHA DE CUSTOS E FORMAÇÃO DE PREÇOS</t>
  </si>
  <si>
    <t>MÃO DE OBRA  - CBO 5134 - COPEIRO (A)</t>
  </si>
  <si>
    <t>Mão de Obra Vinculada à Execução Contratual -CBO 5134 - COPEIRO (A)</t>
  </si>
  <si>
    <t>Dados complementares para composição dos custos referentes à mão de obra</t>
  </si>
  <si>
    <t>Tipo de serviço (mesmo serviço com características distintas)</t>
  </si>
  <si>
    <t>COPEIRO(A)</t>
  </si>
  <si>
    <t>Salário Normativo da Categoria Profissional</t>
  </si>
  <si>
    <t>Categoria profissional (vinculada à execução contratual)</t>
  </si>
  <si>
    <t>EMPREGADOS EM EMPRESAS DE ASSEIO E CONSERVAÇÃO</t>
  </si>
  <si>
    <t>Data base da categoria (dia/mês/ano)</t>
  </si>
  <si>
    <t>Módulo 1: Composição da Remuneração</t>
  </si>
  <si>
    <t>Composição da remuneração</t>
  </si>
  <si>
    <t>Valor R$</t>
  </si>
  <si>
    <t>A</t>
  </si>
  <si>
    <t>Salário Base</t>
  </si>
  <si>
    <t>B</t>
  </si>
  <si>
    <t>Adicional de periculosidade</t>
  </si>
  <si>
    <t>C</t>
  </si>
  <si>
    <t>Adicional de insalubridade (20%)</t>
  </si>
  <si>
    <t>D</t>
  </si>
  <si>
    <t>Adicional noturno</t>
  </si>
  <si>
    <t>E</t>
  </si>
  <si>
    <t>Hora noturna adicional</t>
  </si>
  <si>
    <t>F</t>
  </si>
  <si>
    <t>Adicional de Hora Extra ( 50%)</t>
  </si>
  <si>
    <t>G</t>
  </si>
  <si>
    <t>Intervalo Intrajornada</t>
  </si>
  <si>
    <t>H</t>
  </si>
  <si>
    <t>Outros (especificar)</t>
  </si>
  <si>
    <t>Total da Remuneração</t>
  </si>
  <si>
    <t>Módulo 2: Benefícios Mensais e Diários</t>
  </si>
  <si>
    <t>Benefícios mensais e diários</t>
  </si>
  <si>
    <t>Transporte (média dos valores das quatro linhas existentes no municipio. Período mês trabalhado :  22 dias)</t>
  </si>
  <si>
    <t xml:space="preserve">Auxílio alimentação jornada diária
de trabalho superior a 6 (seis) horas. Média: 22 dias; Valor R$ </t>
  </si>
  <si>
    <t>Assistência médica e familiar</t>
  </si>
  <si>
    <t>Auxílio Creche</t>
  </si>
  <si>
    <t>Seguro de vida, invalidez e funeral</t>
  </si>
  <si>
    <t>Cesta Básica (considerado o valor no Rio Grande do Sul)</t>
  </si>
  <si>
    <t>Total de Benefícios mensais e diários</t>
  </si>
  <si>
    <t>Módulo 3: Insumos Diversos</t>
  </si>
  <si>
    <t>Uniformes/EPI</t>
  </si>
  <si>
    <t xml:space="preserve">Depreciação Equipamentos, ferramentas e materiais </t>
  </si>
  <si>
    <t>Total de Insumos Diversos</t>
  </si>
  <si>
    <t>Módulo 4: Encargos Sociais e Trabalhistas</t>
  </si>
  <si>
    <t>Submódulo 4.1 - Encargos Previdenciários e FGTS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</si>
  <si>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</si>
  <si>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</si>
  <si>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</si>
  <si>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</si>
  <si>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</si>
  <si>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</si>
  <si>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</si>
  <si>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</si>
  <si>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</si>
  <si>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</t>
  </si>
  <si>
    <t>SEBRAE</t>
  </si>
  <si>
    <t xml:space="preserve">Total </t>
  </si>
  <si>
    <t>Nota (1) - Os percentuais dos encargos previdenciários e FGTS são estabelecidos pela legislação.</t>
  </si>
  <si>
    <t>Nota (2) - Percentuais incidentes sobre a remuneração.</t>
  </si>
  <si>
    <t xml:space="preserve">Submódulo 4.2 - 13º Salário </t>
  </si>
  <si>
    <t>4.2</t>
  </si>
  <si>
    <t xml:space="preserve">13º salário </t>
  </si>
  <si>
    <t>13º salário</t>
  </si>
  <si>
    <t>Subtotal</t>
  </si>
  <si>
    <t>Incidência do submódulo 4.1 sobre 13º salário</t>
  </si>
  <si>
    <t>Total</t>
  </si>
  <si>
    <t>Submódulo 4.3 - Afastamento Maternidade</t>
  </si>
  <si>
    <t>4.3</t>
  </si>
  <si>
    <t>Afastamento maternidade</t>
  </si>
  <si>
    <t>Incidência do submódulo 4.1 sobre afastamento maternidade</t>
  </si>
  <si>
    <t>Submódulo 4.4 - Provisão para Rescisão</t>
  </si>
  <si>
    <t>4.4</t>
  </si>
  <si>
    <t>Provisão para rescisão</t>
  </si>
  <si>
    <t>Aviso prévio indenizado (Estimativa de 5% em 12 meses)</t>
  </si>
  <si>
    <t>Incidência do FGTS sobre aviso prévio indenizado</t>
  </si>
  <si>
    <t>Multa do FGTS e CS do aviso prévio indenizado</t>
  </si>
  <si>
    <t>Aviso prévio trabalhado</t>
  </si>
  <si>
    <t>Incidência do submódulo 4.1 sobre aviso prévio trabalhado</t>
  </si>
  <si>
    <t>Multa do FGTS e CS do aviso prévio trabalhado</t>
  </si>
  <si>
    <t>Submódulo 4.5 - Custo de Reposição do Profissional Ausente</t>
  </si>
  <si>
    <t>4.5</t>
  </si>
  <si>
    <t>Composição do custo de reposição do profissional ausente</t>
  </si>
  <si>
    <t>Férias e terço constitucional de férias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</si>
  <si>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</si>
  <si>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</si>
  <si>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</si>
  <si>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</si>
  <si>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</si>
  <si>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Módulo 4: Quadro-Resumo - Encargos Sociais e Trabalhistas</t>
  </si>
  <si>
    <t>Módulo 4 - Encargos Sociais e Trabalhistas</t>
  </si>
  <si>
    <t>Encargos previdenciários e FGTS</t>
  </si>
  <si>
    <t>Custo de rescisão</t>
  </si>
  <si>
    <t>Custo de reposição do profissional ausente</t>
  </si>
  <si>
    <t>4.6</t>
  </si>
  <si>
    <t>Módulo 5: Custos Indiretos, Tributos e Lucro</t>
  </si>
  <si>
    <t>Custos Indiretos</t>
  </si>
  <si>
    <t>Tributos - Base de cálculo</t>
  </si>
  <si>
    <t>B.1</t>
  </si>
  <si>
    <t>PIS</t>
  </si>
  <si>
    <t>B.2</t>
  </si>
  <si>
    <t>COFINS</t>
  </si>
  <si>
    <t>B.3</t>
  </si>
  <si>
    <t>ISS</t>
  </si>
  <si>
    <t>B.4</t>
  </si>
  <si>
    <t>Outros</t>
  </si>
  <si>
    <t>Lucro</t>
  </si>
  <si>
    <t>QUADRO-RESUMO DO CUSTO POR EMPREGADO</t>
  </si>
  <si>
    <t>Módulo 1 - Composição da remuneração</t>
  </si>
  <si>
    <t>Módulo 2 - Benefícios Mensais e Diários</t>
  </si>
  <si>
    <t>Módulo 3 - Insumos Diversos</t>
  </si>
  <si>
    <t>Subtotal (A+B+C+D)</t>
  </si>
  <si>
    <t>Módulo 5 - Custos Indiretos, Tributos e Lucro</t>
  </si>
  <si>
    <t>Valor total por empregado - Copeiro (a)</t>
  </si>
  <si>
    <t>Uniformes e EPI’s</t>
  </si>
  <si>
    <t>Descrição</t>
  </si>
  <si>
    <t>Quant./ano</t>
  </si>
  <si>
    <t>Valor (R$)</t>
  </si>
  <si>
    <t>Valor ano (R$)</t>
  </si>
  <si>
    <t>Valor mês (R$)</t>
  </si>
  <si>
    <t>Calça</t>
  </si>
  <si>
    <t>Camiseta / Jaleco</t>
  </si>
  <si>
    <t>Meia em algodão</t>
  </si>
  <si>
    <t>Botina</t>
  </si>
  <si>
    <t>Jaqueta ou casaco</t>
  </si>
  <si>
    <t>Avental</t>
  </si>
  <si>
    <t>Touca</t>
  </si>
  <si>
    <t>Total mensal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</si>
</sst>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[$R$-416]\ #,##0.00;[Red]\-[$R$-416]\ #,##0.00"/>
    <numFmt numFmtId="181" formatCode="d/m/yyyy"/>
  </numFmts>
  <fonts count="37"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  <font>
      <sz val="10"/>
      <color rgb="FFFF0000"/>
      <name val="Calibri"/>
      <charset val="1"/>
    </font>
    <font>
      <sz val="11"/>
      <color rgb="FFFF0000"/>
      <name val="Calibri"/>
      <charset val="1"/>
    </font>
    <font>
      <sz val="10"/>
      <color rgb="FFFF0000"/>
      <name val="Arial"/>
      <charset val="1"/>
    </font>
    <font>
      <b/>
      <sz val="10"/>
      <color rgb="FF000000"/>
      <name val="Verdana"/>
      <charset val="1"/>
    </font>
    <font>
      <b/>
      <sz val="10"/>
      <color rgb="FFFF0000"/>
      <name val="Verdana"/>
      <charset val="1"/>
    </font>
    <font>
      <sz val="10"/>
      <color rgb="FF000000"/>
      <name val="Verdana"/>
      <charset val="1"/>
    </font>
    <font>
      <b/>
      <sz val="10"/>
      <color rgb="FF000000"/>
      <name val="Arial"/>
      <charset val="1"/>
    </font>
    <font>
      <b/>
      <sz val="10"/>
      <color rgb="FFFF0000"/>
      <name val="Verdana"/>
      <charset val="134"/>
    </font>
    <font>
      <b/>
      <sz val="10"/>
      <color rgb="FF0000FF"/>
      <name val="Verdana"/>
      <charset val="1"/>
    </font>
    <font>
      <sz val="10"/>
      <color rgb="FF000000"/>
      <name val="Verdana"/>
      <charset val="134"/>
    </font>
    <font>
      <sz val="10"/>
      <color rgb="FFFF0000"/>
      <name val="Verdana"/>
      <charset val="134"/>
    </font>
    <font>
      <sz val="8"/>
      <color rgb="FF000000"/>
      <name val="Verdana"/>
      <charset val="1"/>
    </font>
    <font>
      <sz val="14"/>
      <color rgb="FF000000"/>
      <name val="Open Sans"/>
      <charset val="1"/>
    </font>
    <font>
      <sz val="10"/>
      <color rgb="FFFFFFFF"/>
      <name val="Verdana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4" fontId="0" fillId="0" borderId="3" xfId="0" applyNumberFormat="1" applyBorder="1" applyAlignment="1">
      <alignment horizontal="right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180" fontId="0" fillId="0" borderId="1" xfId="0" applyNumberForma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81" fontId="10" fillId="0" borderId="7" xfId="0" applyNumberFormat="1" applyFont="1" applyBorder="1" applyAlignment="1">
      <alignment horizontal="center" vertical="center" shrinkToFit="1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left" vertical="center"/>
    </xf>
    <xf numFmtId="4" fontId="6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6" fillId="0" borderId="1" xfId="0" applyNumberFormat="1" applyFont="1" applyBorder="1" applyAlignment="1">
      <alignment horizontal="left" vertical="center"/>
    </xf>
    <xf numFmtId="4" fontId="11" fillId="0" borderId="7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10" fontId="8" fillId="0" borderId="1" xfId="0" applyNumberFormat="1" applyFont="1" applyBorder="1" applyAlignment="1">
      <alignment horizontal="left" vertical="center" wrapText="1"/>
    </xf>
    <xf numFmtId="10" fontId="12" fillId="0" borderId="1" xfId="0" applyNumberFormat="1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vertical="center"/>
    </xf>
    <xf numFmtId="10" fontId="13" fillId="0" borderId="7" xfId="0" applyNumberFormat="1" applyFont="1" applyBorder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10" fontId="6" fillId="0" borderId="9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15" fillId="0" borderId="0" xfId="0" applyFont="1"/>
    <xf numFmtId="10" fontId="8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0" fontId="6" fillId="0" borderId="6" xfId="0" applyNumberFormat="1" applyFont="1" applyBorder="1" applyAlignment="1">
      <alignment horizontal="left" vertical="center"/>
    </xf>
    <xf numFmtId="4" fontId="11" fillId="0" borderId="1" xfId="0" applyNumberFormat="1" applyFont="1" applyBorder="1" applyAlignment="1">
      <alignment vertical="center"/>
    </xf>
    <xf numFmtId="10" fontId="6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10" fontId="8" fillId="0" borderId="6" xfId="0" applyNumberFormat="1" applyFont="1" applyBorder="1" applyAlignment="1">
      <alignment horizontal="left" vertical="center"/>
    </xf>
    <xf numFmtId="4" fontId="7" fillId="0" borderId="1" xfId="0" applyNumberFormat="1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10" fontId="13" fillId="0" borderId="3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10" fontId="6" fillId="0" borderId="10" xfId="0" applyNumberFormat="1" applyFont="1" applyBorder="1" applyAlignment="1">
      <alignment horizontal="left" vertical="center"/>
    </xf>
    <xf numFmtId="10" fontId="6" fillId="0" borderId="3" xfId="0" applyNumberFormat="1" applyFont="1" applyBorder="1" applyAlignment="1">
      <alignment horizontal="left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48576"/>
  <sheetViews>
    <sheetView tabSelected="1" workbookViewId="0">
      <selection activeCell="H11" sqref="H11"/>
    </sheetView>
  </sheetViews>
  <sheetFormatPr defaultColWidth="12.5714285714286" defaultRowHeight="12.75"/>
  <cols>
    <col min="1" max="4" width="9.14285714285714" customWidth="1"/>
    <col min="5" max="5" width="11.2857142857143" customWidth="1"/>
    <col min="6" max="6" width="17.2857142857143" customWidth="1"/>
    <col min="7" max="7" width="10" customWidth="1"/>
    <col min="8" max="8" width="23.2857142857143" customWidth="1"/>
    <col min="9" max="9" width="11.2857142857143" customWidth="1"/>
    <col min="10" max="26" width="9.14285714285714" customWidth="1"/>
  </cols>
  <sheetData>
    <row r="1" ht="13.5" customHeight="1" spans="1:26">
      <c r="A1" s="13" t="s">
        <v>0</v>
      </c>
      <c r="B1" s="13"/>
      <c r="C1" s="13"/>
      <c r="D1" s="13"/>
      <c r="E1" s="13"/>
      <c r="F1" s="13"/>
      <c r="G1" s="13"/>
      <c r="H1" s="13"/>
      <c r="I1" s="15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13.5" customHeight="1" spans="1:26">
      <c r="A2" s="13" t="s">
        <v>1</v>
      </c>
      <c r="B2" s="13"/>
      <c r="C2" s="13"/>
      <c r="D2" s="13"/>
      <c r="E2" s="13"/>
      <c r="F2" s="13"/>
      <c r="G2" s="13"/>
      <c r="H2" s="13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3.5" customHeight="1" spans="1:26">
      <c r="A3" s="13"/>
      <c r="B3" s="13"/>
      <c r="C3" s="13"/>
      <c r="D3" s="13"/>
      <c r="E3" s="13"/>
      <c r="F3" s="13"/>
      <c r="G3" s="13"/>
      <c r="H3" s="13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3.5" customHeight="1" spans="1:26">
      <c r="A4" s="14" t="s">
        <v>2</v>
      </c>
      <c r="B4" s="13"/>
      <c r="C4" s="13"/>
      <c r="D4" s="13"/>
      <c r="E4" s="13"/>
      <c r="F4" s="13"/>
      <c r="G4" s="13"/>
      <c r="H4" s="1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3.5" customHeight="1" spans="1:26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3.5" customHeight="1" spans="1:26">
      <c r="A6" s="17" t="s">
        <v>3</v>
      </c>
      <c r="B6" s="17"/>
      <c r="C6" s="17"/>
      <c r="D6" s="17"/>
      <c r="E6" s="17"/>
      <c r="F6" s="17"/>
      <c r="G6" s="17"/>
      <c r="H6" s="1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3.5" customHeight="1" spans="1:26">
      <c r="A7" s="18">
        <v>1</v>
      </c>
      <c r="B7" s="19" t="s">
        <v>4</v>
      </c>
      <c r="C7" s="19"/>
      <c r="D7" s="19"/>
      <c r="E7" s="19"/>
      <c r="F7" s="19"/>
      <c r="G7" s="19"/>
      <c r="H7" s="20" t="s">
        <v>5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3.5" customHeight="1" spans="1:26">
      <c r="A8" s="18">
        <v>2</v>
      </c>
      <c r="B8" s="21" t="s">
        <v>6</v>
      </c>
      <c r="C8" s="21"/>
      <c r="D8" s="21"/>
      <c r="E8" s="21"/>
      <c r="F8" s="21"/>
      <c r="G8" s="21"/>
      <c r="H8" s="22">
        <v>1653.58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3.5" customHeight="1" spans="1:26">
      <c r="A9" s="23">
        <v>3</v>
      </c>
      <c r="B9" s="21" t="s">
        <v>7</v>
      </c>
      <c r="C9" s="21"/>
      <c r="D9" s="21"/>
      <c r="E9" s="21"/>
      <c r="F9" s="21"/>
      <c r="G9" s="21"/>
      <c r="H9" s="24" t="s">
        <v>8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36.75" customHeight="1" spans="1:26">
      <c r="A10" s="23"/>
      <c r="B10" s="21"/>
      <c r="C10" s="21"/>
      <c r="D10" s="21"/>
      <c r="E10" s="21"/>
      <c r="F10" s="21"/>
      <c r="G10" s="21"/>
      <c r="H10" s="24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3.5" customHeight="1" spans="1:26">
      <c r="A11" s="18">
        <v>4</v>
      </c>
      <c r="B11" s="19" t="s">
        <v>9</v>
      </c>
      <c r="C11" s="19"/>
      <c r="D11" s="19"/>
      <c r="E11" s="19"/>
      <c r="F11" s="19"/>
      <c r="G11" s="19"/>
      <c r="H11" s="25">
        <v>45658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3.5" customHeight="1" spans="1:26">
      <c r="A12" s="16"/>
      <c r="B12" s="16"/>
      <c r="C12" s="16"/>
      <c r="D12" s="16"/>
      <c r="E12" s="2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3.5" customHeight="1" spans="1:26">
      <c r="A13" s="27" t="s">
        <v>10</v>
      </c>
      <c r="B13" s="27"/>
      <c r="C13" s="27"/>
      <c r="D13" s="27"/>
      <c r="E13" s="2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3.5" customHeight="1" spans="1:26">
      <c r="A14" s="23">
        <v>1</v>
      </c>
      <c r="B14" s="17" t="s">
        <v>11</v>
      </c>
      <c r="C14" s="17"/>
      <c r="D14" s="17"/>
      <c r="E14" s="17"/>
      <c r="F14" s="17"/>
      <c r="G14" s="17"/>
      <c r="H14" s="28" t="s">
        <v>12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3.5" customHeight="1" spans="1:26">
      <c r="A15" s="18" t="s">
        <v>13</v>
      </c>
      <c r="B15" s="29" t="s">
        <v>14</v>
      </c>
      <c r="C15" s="29"/>
      <c r="D15" s="29"/>
      <c r="E15" s="29"/>
      <c r="F15" s="29"/>
      <c r="G15" s="29"/>
      <c r="H15" s="30"/>
      <c r="I15" s="16"/>
      <c r="J15" s="4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3.5" customHeight="1" spans="1:26">
      <c r="A16" s="18" t="s">
        <v>15</v>
      </c>
      <c r="B16" s="29" t="s">
        <v>16</v>
      </c>
      <c r="C16" s="29"/>
      <c r="D16" s="29"/>
      <c r="E16" s="29"/>
      <c r="F16" s="29"/>
      <c r="G16" s="29"/>
      <c r="H16" s="30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3.5" customHeight="1" spans="1:26">
      <c r="A17" s="18" t="s">
        <v>17</v>
      </c>
      <c r="B17" s="29" t="s">
        <v>18</v>
      </c>
      <c r="C17" s="29"/>
      <c r="D17" s="29"/>
      <c r="E17" s="29"/>
      <c r="F17" s="29"/>
      <c r="G17" s="29"/>
      <c r="H17" s="30"/>
      <c r="I17" s="16"/>
      <c r="J17" s="4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3.5" customHeight="1" spans="1:26">
      <c r="A18" s="18" t="s">
        <v>19</v>
      </c>
      <c r="B18" s="29" t="s">
        <v>20</v>
      </c>
      <c r="C18" s="29"/>
      <c r="D18" s="29"/>
      <c r="E18" s="29"/>
      <c r="F18" s="29"/>
      <c r="G18" s="29"/>
      <c r="H18" s="30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3.5" customHeight="1" spans="1:26">
      <c r="A19" s="18" t="s">
        <v>21</v>
      </c>
      <c r="B19" s="29" t="s">
        <v>22</v>
      </c>
      <c r="C19" s="29"/>
      <c r="D19" s="29"/>
      <c r="E19" s="29"/>
      <c r="F19" s="29"/>
      <c r="G19" s="29"/>
      <c r="H19" s="30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3.5" customHeight="1" spans="1:26">
      <c r="A20" s="18" t="s">
        <v>23</v>
      </c>
      <c r="B20" s="29" t="s">
        <v>24</v>
      </c>
      <c r="C20" s="29"/>
      <c r="D20" s="29"/>
      <c r="E20" s="29"/>
      <c r="F20" s="29"/>
      <c r="G20" s="29"/>
      <c r="H20" s="30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3.5" customHeight="1" spans="1:26">
      <c r="A21" s="18" t="s">
        <v>25</v>
      </c>
      <c r="B21" s="29" t="s">
        <v>26</v>
      </c>
      <c r="C21" s="29"/>
      <c r="D21" s="29"/>
      <c r="E21" s="29"/>
      <c r="F21" s="29"/>
      <c r="G21" s="29"/>
      <c r="H21" s="30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3.5" customHeight="1" spans="1:26">
      <c r="A22" s="18" t="s">
        <v>27</v>
      </c>
      <c r="B22" s="29" t="s">
        <v>28</v>
      </c>
      <c r="C22" s="29"/>
      <c r="D22" s="29"/>
      <c r="E22" s="29"/>
      <c r="F22" s="29"/>
      <c r="G22" s="29"/>
      <c r="H22" s="30"/>
      <c r="I22" s="16"/>
      <c r="J22" s="16"/>
      <c r="K22" s="16"/>
      <c r="L22" s="16"/>
      <c r="M22" s="16"/>
      <c r="N22" s="16"/>
      <c r="O22" s="16"/>
      <c r="P22" s="50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3.5" customHeight="1" spans="1:26">
      <c r="A23" s="31"/>
      <c r="B23" s="32" t="s">
        <v>29</v>
      </c>
      <c r="C23" s="32"/>
      <c r="D23" s="32"/>
      <c r="E23" s="32"/>
      <c r="F23" s="32"/>
      <c r="G23" s="32"/>
      <c r="H23" s="3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3.5" customHeight="1" spans="1:26">
      <c r="A24" s="27"/>
      <c r="B24" s="16"/>
      <c r="C24" s="16"/>
      <c r="D24" s="16"/>
      <c r="E24" s="16"/>
      <c r="F24" s="16"/>
      <c r="G24" s="34"/>
      <c r="H24" s="2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3.5" customHeight="1" spans="1:26">
      <c r="A25" s="27" t="s">
        <v>30</v>
      </c>
      <c r="B25" s="27"/>
      <c r="C25" s="27"/>
      <c r="D25" s="2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3.5" customHeight="1" spans="1:26">
      <c r="A26" s="23">
        <v>2</v>
      </c>
      <c r="B26" s="17" t="s">
        <v>31</v>
      </c>
      <c r="C26" s="17"/>
      <c r="D26" s="17"/>
      <c r="E26" s="17"/>
      <c r="F26" s="17"/>
      <c r="G26" s="17"/>
      <c r="H26" s="28" t="s">
        <v>12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24" customHeight="1" spans="1:26">
      <c r="A27" s="18" t="s">
        <v>13</v>
      </c>
      <c r="B27" s="35" t="s">
        <v>32</v>
      </c>
      <c r="C27" s="35"/>
      <c r="D27" s="35"/>
      <c r="E27" s="35"/>
      <c r="F27" s="35"/>
      <c r="G27" s="35"/>
      <c r="H27" s="30"/>
      <c r="I27" s="16"/>
      <c r="J27" s="4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29.25" customHeight="1" spans="1:26">
      <c r="A28" s="18" t="s">
        <v>15</v>
      </c>
      <c r="B28" s="36" t="s">
        <v>33</v>
      </c>
      <c r="C28" s="35"/>
      <c r="D28" s="35"/>
      <c r="E28" s="35"/>
      <c r="F28" s="35"/>
      <c r="G28" s="35"/>
      <c r="H28" s="30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3.5" customHeight="1" spans="1:26">
      <c r="A29" s="18" t="s">
        <v>17</v>
      </c>
      <c r="B29" s="29" t="s">
        <v>34</v>
      </c>
      <c r="C29" s="29"/>
      <c r="D29" s="29"/>
      <c r="E29" s="29"/>
      <c r="F29" s="29"/>
      <c r="G29" s="29"/>
      <c r="H29" s="30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3.5" customHeight="1" spans="1:26">
      <c r="A30" s="18" t="s">
        <v>19</v>
      </c>
      <c r="B30" s="29" t="s">
        <v>35</v>
      </c>
      <c r="C30" s="29"/>
      <c r="D30" s="29"/>
      <c r="E30" s="29"/>
      <c r="F30" s="29"/>
      <c r="G30" s="29"/>
      <c r="H30" s="30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3.5" customHeight="1" spans="1:26">
      <c r="A31" s="18" t="s">
        <v>21</v>
      </c>
      <c r="B31" s="29" t="s">
        <v>36</v>
      </c>
      <c r="C31" s="29"/>
      <c r="D31" s="29"/>
      <c r="E31" s="29"/>
      <c r="F31" s="29"/>
      <c r="G31" s="29"/>
      <c r="H31" s="30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3.5" customHeight="1" spans="1:26">
      <c r="A32" s="18" t="s">
        <v>23</v>
      </c>
      <c r="B32" s="29" t="s">
        <v>37</v>
      </c>
      <c r="C32" s="29"/>
      <c r="D32" s="29"/>
      <c r="E32" s="29"/>
      <c r="F32" s="29"/>
      <c r="G32" s="29"/>
      <c r="H32" s="37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3.5" customHeight="1" spans="1:26">
      <c r="A33" s="31"/>
      <c r="B33" s="32" t="s">
        <v>38</v>
      </c>
      <c r="C33" s="32"/>
      <c r="D33" s="32"/>
      <c r="E33" s="32"/>
      <c r="F33" s="32"/>
      <c r="G33" s="32"/>
      <c r="H33" s="33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3.5" customHeight="1" spans="1:26">
      <c r="A34" s="27"/>
      <c r="B34" s="16"/>
      <c r="C34" s="16"/>
      <c r="D34" s="16"/>
      <c r="E34" s="16"/>
      <c r="F34" s="16"/>
      <c r="G34" s="34"/>
      <c r="H34" s="2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3.5" customHeight="1" spans="1:26">
      <c r="A35" s="27" t="s">
        <v>39</v>
      </c>
      <c r="B35" s="27"/>
      <c r="C35" s="27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3.5" customHeight="1" spans="1:26">
      <c r="A36" s="23">
        <v>3</v>
      </c>
      <c r="B36" s="17" t="s">
        <v>31</v>
      </c>
      <c r="C36" s="17"/>
      <c r="D36" s="17"/>
      <c r="E36" s="17"/>
      <c r="F36" s="17"/>
      <c r="G36" s="17"/>
      <c r="H36" s="28" t="s">
        <v>12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3.5" customHeight="1" spans="1:26">
      <c r="A37" s="18" t="s">
        <v>13</v>
      </c>
      <c r="B37" s="29" t="s">
        <v>40</v>
      </c>
      <c r="C37" s="29"/>
      <c r="D37" s="29"/>
      <c r="E37" s="29"/>
      <c r="F37" s="29"/>
      <c r="G37" s="29"/>
      <c r="H37" s="37"/>
      <c r="I37" s="16"/>
      <c r="J37" s="2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3.5" customHeight="1" spans="1:26">
      <c r="A38" s="18" t="s">
        <v>15</v>
      </c>
      <c r="B38" s="29" t="s">
        <v>41</v>
      </c>
      <c r="C38" s="29"/>
      <c r="D38" s="29"/>
      <c r="E38" s="29"/>
      <c r="F38" s="29"/>
      <c r="G38" s="29"/>
      <c r="H38" s="37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3.5" customHeight="1" spans="1:26">
      <c r="A39" s="31"/>
      <c r="B39" s="32" t="s">
        <v>42</v>
      </c>
      <c r="C39" s="32"/>
      <c r="D39" s="32"/>
      <c r="E39" s="32"/>
      <c r="F39" s="32"/>
      <c r="G39" s="32"/>
      <c r="H39" s="33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3.5" customHeight="1" spans="1:26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3.5" customHeight="1" spans="1:26">
      <c r="A41" s="27" t="s">
        <v>43</v>
      </c>
      <c r="B41" s="27"/>
      <c r="C41" s="27"/>
      <c r="D41" s="27"/>
      <c r="E41" s="27"/>
      <c r="F41" s="16"/>
      <c r="G41" s="16"/>
      <c r="H41" s="2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3.5" customHeight="1" spans="1:26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3.5" customHeight="1" spans="1:26">
      <c r="A43" s="27" t="s">
        <v>44</v>
      </c>
      <c r="B43" s="27"/>
      <c r="C43" s="27"/>
      <c r="D43" s="27"/>
      <c r="E43" s="27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3.5" customHeight="1" spans="1:26">
      <c r="A44" s="23" t="s">
        <v>45</v>
      </c>
      <c r="B44" s="17" t="s">
        <v>46</v>
      </c>
      <c r="C44" s="17"/>
      <c r="D44" s="17"/>
      <c r="E44" s="17"/>
      <c r="F44" s="17"/>
      <c r="G44" s="28" t="s">
        <v>47</v>
      </c>
      <c r="H44" s="28" t="s">
        <v>12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27" customHeight="1" spans="1:26">
      <c r="A45" s="18" t="s">
        <v>13</v>
      </c>
      <c r="B45" s="35" t="s">
        <v>48</v>
      </c>
      <c r="C45" s="35"/>
      <c r="D45" s="35"/>
      <c r="E45" s="35"/>
      <c r="F45" s="35"/>
      <c r="G45" s="38">
        <v>0.2</v>
      </c>
      <c r="H45" s="37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3.5" customHeight="1" spans="1:26">
      <c r="A46" s="18" t="s">
        <v>15</v>
      </c>
      <c r="B46" s="29" t="s">
        <v>49</v>
      </c>
      <c r="C46" s="29"/>
      <c r="D46" s="29"/>
      <c r="E46" s="29"/>
      <c r="F46" s="29"/>
      <c r="G46" s="39">
        <v>0.015</v>
      </c>
      <c r="H46" s="37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3.5" customHeight="1" spans="1:26">
      <c r="A47" s="18" t="s">
        <v>17</v>
      </c>
      <c r="B47" s="29" t="s">
        <v>50</v>
      </c>
      <c r="C47" s="29"/>
      <c r="D47" s="29"/>
      <c r="E47" s="29"/>
      <c r="F47" s="29"/>
      <c r="G47" s="40">
        <v>0.01</v>
      </c>
      <c r="H47" s="37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3.5" customHeight="1" spans="1:26">
      <c r="A48" s="18" t="s">
        <v>19</v>
      </c>
      <c r="B48" s="29" t="s">
        <v>51</v>
      </c>
      <c r="C48" s="29"/>
      <c r="D48" s="29"/>
      <c r="E48" s="29"/>
      <c r="F48" s="29"/>
      <c r="G48" s="40">
        <v>0.002</v>
      </c>
      <c r="H48" s="37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3.5" customHeight="1" spans="1:26">
      <c r="A49" s="18" t="s">
        <v>21</v>
      </c>
      <c r="B49" s="29" t="s">
        <v>52</v>
      </c>
      <c r="C49" s="29"/>
      <c r="D49" s="29"/>
      <c r="E49" s="29"/>
      <c r="F49" s="29"/>
      <c r="G49" s="40">
        <v>0.025</v>
      </c>
      <c r="H49" s="37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3.5" customHeight="1" spans="1:26">
      <c r="A50" s="18" t="s">
        <v>23</v>
      </c>
      <c r="B50" s="29" t="s">
        <v>53</v>
      </c>
      <c r="C50" s="29"/>
      <c r="D50" s="29"/>
      <c r="E50" s="29"/>
      <c r="F50" s="29"/>
      <c r="G50" s="40">
        <v>0.08</v>
      </c>
      <c r="H50" s="37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3.5" customHeight="1" spans="1:26">
      <c r="A51" s="18" t="s">
        <v>25</v>
      </c>
      <c r="B51" s="29" t="s">
        <v>54</v>
      </c>
      <c r="C51" s="29"/>
      <c r="D51" s="29"/>
      <c r="E51" s="29"/>
      <c r="F51" s="29"/>
      <c r="G51" s="40">
        <v>0.03</v>
      </c>
      <c r="H51" s="37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3.5" customHeight="1" spans="1:26">
      <c r="A52" s="18" t="s">
        <v>27</v>
      </c>
      <c r="B52" s="29" t="s">
        <v>55</v>
      </c>
      <c r="C52" s="29"/>
      <c r="D52" s="29"/>
      <c r="E52" s="29"/>
      <c r="F52" s="29"/>
      <c r="G52" s="40">
        <v>0.006</v>
      </c>
      <c r="H52" s="37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3.5" customHeight="1" spans="1:26">
      <c r="A53" s="31"/>
      <c r="B53" s="32" t="s">
        <v>56</v>
      </c>
      <c r="C53" s="32"/>
      <c r="D53" s="32"/>
      <c r="E53" s="32"/>
      <c r="F53" s="32"/>
      <c r="G53" s="41">
        <f>SUM(G45:G52)</f>
        <v>0.368</v>
      </c>
      <c r="H53" s="33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3.5" customHeight="1" spans="1:26">
      <c r="A54" s="42" t="s">
        <v>57</v>
      </c>
      <c r="B54" s="43"/>
      <c r="C54" s="43"/>
      <c r="D54" s="43"/>
      <c r="E54" s="43"/>
      <c r="F54" s="43"/>
      <c r="G54" s="43"/>
      <c r="H54" s="43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3.5" customHeight="1" spans="1:26">
      <c r="A55" s="44" t="s">
        <v>58</v>
      </c>
      <c r="B55" s="16"/>
      <c r="C55" s="16"/>
      <c r="D55" s="16"/>
      <c r="E55" s="16"/>
      <c r="F55" s="45"/>
      <c r="G55" s="34"/>
      <c r="H55" s="16"/>
      <c r="I55" s="51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3.5" customHeight="1" spans="1:2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3.5" customHeight="1" spans="1:26">
      <c r="A57" s="27" t="s">
        <v>59</v>
      </c>
      <c r="B57" s="27"/>
      <c r="C57" s="27"/>
      <c r="D57" s="27"/>
      <c r="E57" s="27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3.5" customHeight="1" spans="1:26">
      <c r="A58" s="23" t="s">
        <v>60</v>
      </c>
      <c r="B58" s="17" t="s">
        <v>61</v>
      </c>
      <c r="C58" s="17"/>
      <c r="D58" s="17"/>
      <c r="E58" s="17"/>
      <c r="F58" s="17"/>
      <c r="G58" s="17"/>
      <c r="H58" s="28" t="s">
        <v>12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3.5" customHeight="1" spans="1:26">
      <c r="A59" s="18" t="s">
        <v>13</v>
      </c>
      <c r="B59" s="29" t="s">
        <v>62</v>
      </c>
      <c r="C59" s="29"/>
      <c r="D59" s="29"/>
      <c r="E59" s="29"/>
      <c r="F59" s="29"/>
      <c r="G59" s="29"/>
      <c r="H59" s="37"/>
      <c r="I59" s="51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3.5" customHeight="1" spans="1:26">
      <c r="A60" s="46"/>
      <c r="B60" s="47" t="s">
        <v>63</v>
      </c>
      <c r="C60" s="47"/>
      <c r="D60" s="47"/>
      <c r="E60" s="47"/>
      <c r="F60" s="47"/>
      <c r="G60" s="47"/>
      <c r="H60" s="37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3.5" customHeight="1" spans="1:26">
      <c r="A61" s="18" t="s">
        <v>17</v>
      </c>
      <c r="B61" s="29" t="s">
        <v>64</v>
      </c>
      <c r="C61" s="29"/>
      <c r="D61" s="29"/>
      <c r="E61" s="29"/>
      <c r="F61" s="29"/>
      <c r="G61" s="29"/>
      <c r="H61" s="37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3.5" customHeight="1" spans="1:26">
      <c r="A62" s="48"/>
      <c r="B62" s="32" t="s">
        <v>65</v>
      </c>
      <c r="C62" s="32"/>
      <c r="D62" s="32"/>
      <c r="E62" s="32"/>
      <c r="F62" s="32"/>
      <c r="G62" s="32"/>
      <c r="H62" s="33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3.5" customHeight="1" spans="1:26">
      <c r="A63" s="16"/>
      <c r="B63" s="16"/>
      <c r="C63" s="16"/>
      <c r="D63" s="16"/>
      <c r="E63" s="16"/>
      <c r="F63" s="16"/>
      <c r="G63" s="16"/>
      <c r="H63" s="49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3.5" customHeight="1" spans="1:26">
      <c r="A64" s="27" t="s">
        <v>66</v>
      </c>
      <c r="B64" s="27"/>
      <c r="C64" s="27"/>
      <c r="D64" s="27"/>
      <c r="E64" s="27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3.5" customHeight="1" spans="1:26">
      <c r="A65" s="23" t="s">
        <v>67</v>
      </c>
      <c r="B65" s="17" t="s">
        <v>68</v>
      </c>
      <c r="C65" s="17"/>
      <c r="D65" s="17"/>
      <c r="E65" s="17"/>
      <c r="F65" s="17"/>
      <c r="G65" s="17"/>
      <c r="H65" s="28" t="s">
        <v>12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3.5" customHeight="1" spans="1:26">
      <c r="A66" s="18" t="s">
        <v>13</v>
      </c>
      <c r="B66" s="29" t="s">
        <v>68</v>
      </c>
      <c r="C66" s="29"/>
      <c r="D66" s="29"/>
      <c r="E66" s="29"/>
      <c r="F66" s="29"/>
      <c r="G66" s="29"/>
      <c r="H66" s="37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3.5" customHeight="1" spans="1:26">
      <c r="A67" s="18" t="s">
        <v>15</v>
      </c>
      <c r="B67" s="29" t="s">
        <v>69</v>
      </c>
      <c r="C67" s="29"/>
      <c r="D67" s="29"/>
      <c r="E67" s="29"/>
      <c r="F67" s="29"/>
      <c r="G67" s="29"/>
      <c r="H67" s="37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3.5" customHeight="1" spans="1:26">
      <c r="A68" s="52"/>
      <c r="B68" s="53" t="s">
        <v>65</v>
      </c>
      <c r="C68" s="53"/>
      <c r="D68" s="53"/>
      <c r="E68" s="53"/>
      <c r="F68" s="53"/>
      <c r="G68" s="53"/>
      <c r="H68" s="33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3.5" customHeight="1" spans="1:26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3.5" customHeight="1" spans="1:26">
      <c r="A70" s="27" t="s">
        <v>70</v>
      </c>
      <c r="B70" s="27"/>
      <c r="C70" s="27"/>
      <c r="D70" s="27"/>
      <c r="E70" s="27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3.5" customHeight="1" spans="1:26">
      <c r="A71" s="23" t="s">
        <v>71</v>
      </c>
      <c r="B71" s="17" t="s">
        <v>72</v>
      </c>
      <c r="C71" s="17"/>
      <c r="D71" s="17"/>
      <c r="E71" s="17"/>
      <c r="F71" s="17"/>
      <c r="G71" s="17"/>
      <c r="H71" s="28" t="s">
        <v>12</v>
      </c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3.5" customHeight="1" spans="1:26">
      <c r="A72" s="18" t="s">
        <v>13</v>
      </c>
      <c r="B72" s="29" t="s">
        <v>73</v>
      </c>
      <c r="C72" s="29"/>
      <c r="D72" s="29"/>
      <c r="E72" s="29"/>
      <c r="F72" s="29"/>
      <c r="G72" s="29"/>
      <c r="H72" s="37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3.5" customHeight="1" spans="1:26">
      <c r="A73" s="18" t="s">
        <v>15</v>
      </c>
      <c r="B73" s="29" t="s">
        <v>74</v>
      </c>
      <c r="C73" s="29"/>
      <c r="D73" s="29"/>
      <c r="E73" s="29"/>
      <c r="F73" s="29"/>
      <c r="G73" s="29"/>
      <c r="H73" s="37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3.5" customHeight="1" spans="1:26">
      <c r="A74" s="18" t="s">
        <v>17</v>
      </c>
      <c r="B74" s="29" t="s">
        <v>75</v>
      </c>
      <c r="C74" s="29"/>
      <c r="D74" s="29"/>
      <c r="E74" s="29"/>
      <c r="F74" s="29"/>
      <c r="G74" s="29"/>
      <c r="H74" s="37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3.5" customHeight="1" spans="1:26">
      <c r="A75" s="18" t="s">
        <v>19</v>
      </c>
      <c r="B75" s="29" t="s">
        <v>76</v>
      </c>
      <c r="C75" s="29"/>
      <c r="D75" s="29"/>
      <c r="E75" s="29"/>
      <c r="F75" s="29"/>
      <c r="G75" s="29"/>
      <c r="H75" s="37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3.5" customHeight="1" spans="1:26">
      <c r="A76" s="18" t="s">
        <v>21</v>
      </c>
      <c r="B76" s="29" t="s">
        <v>77</v>
      </c>
      <c r="C76" s="29"/>
      <c r="D76" s="29"/>
      <c r="E76" s="29"/>
      <c r="F76" s="29"/>
      <c r="G76" s="29"/>
      <c r="H76" s="37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3.5" customHeight="1" spans="1:26">
      <c r="A77" s="18" t="s">
        <v>23</v>
      </c>
      <c r="B77" s="29" t="s">
        <v>78</v>
      </c>
      <c r="C77" s="29"/>
      <c r="D77" s="29"/>
      <c r="E77" s="29"/>
      <c r="F77" s="29"/>
      <c r="G77" s="29"/>
      <c r="H77" s="37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3.5" customHeight="1" spans="1:26">
      <c r="A78" s="31"/>
      <c r="B78" s="54" t="s">
        <v>56</v>
      </c>
      <c r="C78" s="54"/>
      <c r="D78" s="54"/>
      <c r="E78" s="54"/>
      <c r="F78" s="54"/>
      <c r="G78" s="54"/>
      <c r="H78" s="55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3.5" customHeight="1" spans="1:26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3.5" customHeight="1" spans="1:26">
      <c r="A80" s="27" t="s">
        <v>79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3.5" customHeight="1" spans="1:26">
      <c r="A81" s="23" t="s">
        <v>80</v>
      </c>
      <c r="B81" s="17" t="s">
        <v>81</v>
      </c>
      <c r="C81" s="17"/>
      <c r="D81" s="17"/>
      <c r="E81" s="17"/>
      <c r="F81" s="17"/>
      <c r="G81" s="17"/>
      <c r="H81" s="28" t="s">
        <v>12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3.5" customHeight="1" spans="1:26">
      <c r="A82" s="18" t="s">
        <v>13</v>
      </c>
      <c r="B82" s="29" t="s">
        <v>82</v>
      </c>
      <c r="C82" s="29"/>
      <c r="D82" s="29"/>
      <c r="E82" s="29"/>
      <c r="F82" s="29"/>
      <c r="G82" s="29"/>
      <c r="H82" s="37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3.5" customHeight="1" spans="1:26">
      <c r="A83" s="18" t="s">
        <v>15</v>
      </c>
      <c r="B83" s="29" t="s">
        <v>83</v>
      </c>
      <c r="C83" s="29"/>
      <c r="D83" s="29"/>
      <c r="E83" s="29"/>
      <c r="F83" s="29"/>
      <c r="G83" s="29"/>
      <c r="H83" s="37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3.5" customHeight="1" spans="1:26">
      <c r="A84" s="18" t="s">
        <v>17</v>
      </c>
      <c r="B84" s="29" t="s">
        <v>84</v>
      </c>
      <c r="C84" s="29"/>
      <c r="D84" s="29"/>
      <c r="E84" s="29"/>
      <c r="F84" s="29"/>
      <c r="G84" s="29"/>
      <c r="H84" s="37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3.5" customHeight="1" spans="1:26">
      <c r="A85" s="18" t="s">
        <v>19</v>
      </c>
      <c r="B85" s="29" t="s">
        <v>85</v>
      </c>
      <c r="C85" s="29"/>
      <c r="D85" s="29"/>
      <c r="E85" s="29"/>
      <c r="F85" s="29"/>
      <c r="G85" s="29"/>
      <c r="H85" s="37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3.5" customHeight="1" spans="1:26">
      <c r="A86" s="18" t="s">
        <v>21</v>
      </c>
      <c r="B86" s="29" t="s">
        <v>86</v>
      </c>
      <c r="C86" s="29"/>
      <c r="D86" s="29"/>
      <c r="E86" s="29"/>
      <c r="F86" s="29"/>
      <c r="G86" s="29"/>
      <c r="H86" s="37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3.5" customHeight="1" spans="1:26">
      <c r="A87" s="18" t="s">
        <v>23</v>
      </c>
      <c r="B87" s="29" t="s">
        <v>28</v>
      </c>
      <c r="C87" s="29"/>
      <c r="D87" s="29"/>
      <c r="E87" s="29"/>
      <c r="F87" s="29"/>
      <c r="G87" s="29"/>
      <c r="H87" s="37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3.5" customHeight="1" spans="1:26">
      <c r="A88" s="31"/>
      <c r="B88" s="32" t="s">
        <v>63</v>
      </c>
      <c r="C88" s="32"/>
      <c r="D88" s="32"/>
      <c r="E88" s="32"/>
      <c r="F88" s="32"/>
      <c r="G88" s="32"/>
      <c r="H88" s="37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3.5" customHeight="1" spans="1:26">
      <c r="A89" s="18" t="s">
        <v>25</v>
      </c>
      <c r="B89" s="29" t="s">
        <v>87</v>
      </c>
      <c r="C89" s="29"/>
      <c r="D89" s="29"/>
      <c r="E89" s="29"/>
      <c r="F89" s="29"/>
      <c r="G89" s="29"/>
      <c r="H89" s="37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3.5" customHeight="1" spans="1:26">
      <c r="A90" s="31"/>
      <c r="B90" s="32" t="s">
        <v>56</v>
      </c>
      <c r="C90" s="32"/>
      <c r="D90" s="32"/>
      <c r="E90" s="32"/>
      <c r="F90" s="32"/>
      <c r="G90" s="32"/>
      <c r="H90" s="33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3.5" customHeight="1" spans="1:26">
      <c r="A91" s="16"/>
      <c r="B91" s="56"/>
      <c r="C91" s="56"/>
      <c r="D91" s="56"/>
      <c r="E91" s="56"/>
      <c r="F91" s="56"/>
      <c r="G91" s="56"/>
      <c r="H91" s="57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3.5" customHeight="1" spans="1:26">
      <c r="A92" s="27" t="s">
        <v>88</v>
      </c>
      <c r="B92" s="27"/>
      <c r="C92" s="27"/>
      <c r="D92" s="27"/>
      <c r="E92" s="27"/>
      <c r="F92" s="27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3.5" customHeight="1" spans="1:26">
      <c r="A93" s="23">
        <v>4</v>
      </c>
      <c r="B93" s="17" t="s">
        <v>89</v>
      </c>
      <c r="C93" s="17"/>
      <c r="D93" s="17"/>
      <c r="E93" s="17"/>
      <c r="F93" s="17"/>
      <c r="G93" s="17"/>
      <c r="H93" s="28" t="s">
        <v>12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3.5" customHeight="1" spans="1:26">
      <c r="A94" s="18" t="s">
        <v>45</v>
      </c>
      <c r="B94" s="29" t="s">
        <v>61</v>
      </c>
      <c r="C94" s="29"/>
      <c r="D94" s="29"/>
      <c r="E94" s="29"/>
      <c r="F94" s="29"/>
      <c r="G94" s="29"/>
      <c r="H94" s="37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3.5" customHeight="1" spans="1:26">
      <c r="A95" s="18" t="s">
        <v>60</v>
      </c>
      <c r="B95" s="29" t="s">
        <v>90</v>
      </c>
      <c r="C95" s="29"/>
      <c r="D95" s="29"/>
      <c r="E95" s="29"/>
      <c r="F95" s="29"/>
      <c r="G95" s="29"/>
      <c r="H95" s="37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3.5" customHeight="1" spans="1:26">
      <c r="A96" s="18" t="s">
        <v>67</v>
      </c>
      <c r="B96" s="29" t="s">
        <v>68</v>
      </c>
      <c r="C96" s="29"/>
      <c r="D96" s="29"/>
      <c r="E96" s="29"/>
      <c r="F96" s="29"/>
      <c r="G96" s="29"/>
      <c r="H96" s="37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3.5" customHeight="1" spans="1:26">
      <c r="A97" s="18" t="s">
        <v>71</v>
      </c>
      <c r="B97" s="58" t="s">
        <v>91</v>
      </c>
      <c r="C97" s="58"/>
      <c r="D97" s="58"/>
      <c r="E97" s="58"/>
      <c r="F97" s="58"/>
      <c r="G97" s="58"/>
      <c r="H97" s="59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3.5" customHeight="1" spans="1:26">
      <c r="A98" s="18" t="s">
        <v>80</v>
      </c>
      <c r="B98" s="29" t="s">
        <v>92</v>
      </c>
      <c r="C98" s="29"/>
      <c r="D98" s="29"/>
      <c r="E98" s="29"/>
      <c r="F98" s="29"/>
      <c r="G98" s="29"/>
      <c r="H98" s="37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3.5" customHeight="1" spans="1:26">
      <c r="A99" s="18" t="s">
        <v>93</v>
      </c>
      <c r="B99" s="29" t="s">
        <v>28</v>
      </c>
      <c r="C99" s="29"/>
      <c r="D99" s="29"/>
      <c r="E99" s="29"/>
      <c r="F99" s="29"/>
      <c r="G99" s="29"/>
      <c r="H99" s="37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3.5" customHeight="1" spans="1:26">
      <c r="A100" s="31"/>
      <c r="B100" s="32" t="s">
        <v>65</v>
      </c>
      <c r="C100" s="32"/>
      <c r="D100" s="32"/>
      <c r="E100" s="32"/>
      <c r="F100" s="32"/>
      <c r="G100" s="32"/>
      <c r="H100" s="33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3.5" customHeight="1" spans="1:26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3.5" customHeight="1" spans="1:26">
      <c r="A102" s="27" t="s">
        <v>94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3.5" customHeight="1" spans="1:26">
      <c r="A103" s="23">
        <v>5</v>
      </c>
      <c r="B103" s="17" t="s">
        <v>46</v>
      </c>
      <c r="C103" s="17"/>
      <c r="D103" s="17"/>
      <c r="E103" s="17"/>
      <c r="F103" s="17"/>
      <c r="G103" s="28" t="s">
        <v>47</v>
      </c>
      <c r="H103" s="60" t="s">
        <v>12</v>
      </c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3.5" customHeight="1" spans="1:26">
      <c r="A104" s="23" t="s">
        <v>13</v>
      </c>
      <c r="B104" s="29" t="s">
        <v>95</v>
      </c>
      <c r="C104" s="29"/>
      <c r="D104" s="29"/>
      <c r="E104" s="29"/>
      <c r="F104" s="29"/>
      <c r="G104" s="61">
        <v>0.08</v>
      </c>
      <c r="H104" s="59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3.5" customHeight="1" spans="1:26">
      <c r="A105" s="23" t="s">
        <v>15</v>
      </c>
      <c r="B105" s="29" t="s">
        <v>96</v>
      </c>
      <c r="C105" s="29"/>
      <c r="D105" s="29"/>
      <c r="E105" s="29"/>
      <c r="F105" s="29"/>
      <c r="G105" s="62">
        <f>100%-(G106+G107+G108+G109+G53)</f>
        <v>0.4895</v>
      </c>
      <c r="H105" s="59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3.5" customHeight="1" spans="1:26">
      <c r="A106" s="23" t="s">
        <v>97</v>
      </c>
      <c r="B106" s="29" t="s">
        <v>98</v>
      </c>
      <c r="C106" s="29"/>
      <c r="D106" s="29"/>
      <c r="E106" s="29"/>
      <c r="F106" s="29"/>
      <c r="G106" s="40">
        <v>0.0165</v>
      </c>
      <c r="H106" s="59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3.5" customHeight="1" spans="1:26">
      <c r="A107" s="23" t="s">
        <v>99</v>
      </c>
      <c r="B107" s="29" t="s">
        <v>100</v>
      </c>
      <c r="C107" s="29"/>
      <c r="D107" s="29"/>
      <c r="E107" s="29"/>
      <c r="F107" s="29"/>
      <c r="G107" s="40">
        <v>0.076</v>
      </c>
      <c r="H107" s="59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3.5" customHeight="1" spans="1:26">
      <c r="A108" s="23" t="s">
        <v>101</v>
      </c>
      <c r="B108" s="29" t="s">
        <v>102</v>
      </c>
      <c r="C108" s="29"/>
      <c r="D108" s="29"/>
      <c r="E108" s="29"/>
      <c r="F108" s="29"/>
      <c r="G108" s="40">
        <v>0.05</v>
      </c>
      <c r="H108" s="59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3.5" customHeight="1" spans="1:26">
      <c r="A109" s="23" t="s">
        <v>103</v>
      </c>
      <c r="B109" s="29" t="s">
        <v>104</v>
      </c>
      <c r="C109" s="29"/>
      <c r="D109" s="29"/>
      <c r="E109" s="29"/>
      <c r="F109" s="29"/>
      <c r="G109" s="40">
        <v>0</v>
      </c>
      <c r="H109" s="59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3.5" customHeight="1" spans="1:26">
      <c r="A110" s="23" t="s">
        <v>17</v>
      </c>
      <c r="B110" s="29" t="s">
        <v>105</v>
      </c>
      <c r="C110" s="29"/>
      <c r="D110" s="29"/>
      <c r="E110" s="29"/>
      <c r="F110" s="29"/>
      <c r="G110" s="40">
        <v>0.1</v>
      </c>
      <c r="H110" s="59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3.5" customHeight="1" spans="1:26">
      <c r="A111" s="63"/>
      <c r="B111" s="32" t="s">
        <v>56</v>
      </c>
      <c r="C111" s="32"/>
      <c r="D111" s="32"/>
      <c r="E111" s="32"/>
      <c r="F111" s="32"/>
      <c r="G111" s="32"/>
      <c r="H111" s="64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3.5" customHeight="1" spans="1:26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3.5" customHeight="1" spans="1:26">
      <c r="A113" s="13" t="s">
        <v>106</v>
      </c>
      <c r="B113" s="13"/>
      <c r="C113" s="13"/>
      <c r="D113" s="13"/>
      <c r="E113" s="13"/>
      <c r="F113" s="13"/>
      <c r="G113" s="13"/>
      <c r="H113" s="13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3.5" customHeight="1" spans="1:26">
      <c r="A114" s="13"/>
      <c r="B114" s="13"/>
      <c r="C114" s="13"/>
      <c r="D114" s="13"/>
      <c r="E114" s="13"/>
      <c r="F114" s="13"/>
      <c r="G114" s="13"/>
      <c r="H114" s="13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3.5" customHeight="1" spans="1:26">
      <c r="A115" s="23"/>
      <c r="B115" s="17"/>
      <c r="C115" s="17"/>
      <c r="D115" s="17"/>
      <c r="E115" s="17"/>
      <c r="F115" s="17"/>
      <c r="G115" s="17"/>
      <c r="H115" s="60" t="s">
        <v>12</v>
      </c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3.5" customHeight="1" spans="1:26">
      <c r="A116" s="23" t="s">
        <v>13</v>
      </c>
      <c r="B116" s="29" t="s">
        <v>107</v>
      </c>
      <c r="C116" s="29"/>
      <c r="D116" s="29"/>
      <c r="E116" s="29"/>
      <c r="F116" s="29"/>
      <c r="G116" s="29"/>
      <c r="H116" s="64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3.5" customHeight="1" spans="1:26">
      <c r="A117" s="23" t="s">
        <v>15</v>
      </c>
      <c r="B117" s="29" t="s">
        <v>108</v>
      </c>
      <c r="C117" s="29"/>
      <c r="D117" s="29"/>
      <c r="E117" s="29"/>
      <c r="F117" s="29"/>
      <c r="G117" s="29"/>
      <c r="H117" s="64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3.5" customHeight="1" spans="1:26">
      <c r="A118" s="23" t="s">
        <v>17</v>
      </c>
      <c r="B118" s="29" t="s">
        <v>109</v>
      </c>
      <c r="C118" s="29"/>
      <c r="D118" s="29"/>
      <c r="E118" s="29"/>
      <c r="F118" s="29"/>
      <c r="G118" s="29"/>
      <c r="H118" s="64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3.5" customHeight="1" spans="1:26">
      <c r="A119" s="23" t="s">
        <v>19</v>
      </c>
      <c r="B119" s="29" t="s">
        <v>89</v>
      </c>
      <c r="C119" s="29"/>
      <c r="D119" s="29"/>
      <c r="E119" s="29"/>
      <c r="F119" s="29"/>
      <c r="G119" s="29"/>
      <c r="H119" s="64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3.5" customHeight="1" spans="1:26">
      <c r="A120" s="54" t="s">
        <v>110</v>
      </c>
      <c r="B120" s="65"/>
      <c r="C120" s="65"/>
      <c r="D120" s="65"/>
      <c r="E120" s="65"/>
      <c r="F120" s="65"/>
      <c r="G120" s="66"/>
      <c r="H120" s="64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3.5" customHeight="1" spans="1:26">
      <c r="A121" s="23" t="s">
        <v>21</v>
      </c>
      <c r="B121" s="29" t="s">
        <v>111</v>
      </c>
      <c r="C121" s="29"/>
      <c r="D121" s="29"/>
      <c r="E121" s="29"/>
      <c r="F121" s="29"/>
      <c r="G121" s="29"/>
      <c r="H121" s="64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3.5" customHeight="1" spans="1:26">
      <c r="A122" s="32" t="s">
        <v>112</v>
      </c>
      <c r="B122" s="32"/>
      <c r="C122" s="32"/>
      <c r="D122" s="32"/>
      <c r="E122" s="32"/>
      <c r="F122" s="32"/>
      <c r="G122" s="32"/>
      <c r="H122" s="55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3.5" customHeight="1" spans="1:26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3.5" customHeight="1" spans="1:26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3.5" customHeight="1" spans="1:26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3.5" customHeight="1" spans="1: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3.5" customHeight="1" spans="1:26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3.5" customHeight="1" spans="1:26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3.5" customHeight="1" spans="1:26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3.5" customHeight="1" spans="1:26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3.5" customHeight="1" spans="1:26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3.5" customHeight="1" spans="1:26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3.5" customHeight="1" spans="1:26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3.5" customHeight="1" spans="1:2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3.5" customHeight="1" spans="1:26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3.5" customHeight="1" spans="1:2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3.5" customHeight="1" spans="1:26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3.5" customHeight="1" spans="1:26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3.5" customHeight="1" spans="1:26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3.5" customHeight="1" spans="1:26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3.5" customHeight="1" spans="1:26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3.5" customHeight="1" spans="1:26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3.5" customHeight="1" spans="1:26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3.5" customHeight="1" spans="1:26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3.5" customHeight="1" spans="1:26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3.5" customHeight="1" spans="1:2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3.5" customHeight="1" spans="1:26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3.5" customHeight="1" spans="1:26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3.5" customHeight="1" spans="1:26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3.5" customHeight="1" spans="1:26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3.5" customHeight="1" spans="1:26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3.5" customHeight="1" spans="1:26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3.5" customHeight="1" spans="1:26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3.5" customHeight="1" spans="1:26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3.5" customHeight="1" spans="1:26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3.5" customHeight="1" spans="1:2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3.5" customHeight="1" spans="1:26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3.5" customHeight="1" spans="1:26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3.5" customHeight="1" spans="1:26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3.5" customHeight="1" spans="1:26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3.5" customHeight="1" spans="1:26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3.5" customHeight="1" spans="1:26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3.5" customHeight="1" spans="1:26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3.5" customHeight="1" spans="1:26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3.5" customHeight="1" spans="1:26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3.5" customHeight="1" spans="1:2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3.5" customHeight="1" spans="1:26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3.5" customHeight="1" spans="1:26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3.5" customHeight="1" spans="1:26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3.5" customHeight="1" spans="1:26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3.5" customHeight="1" spans="1:26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3.5" customHeight="1" spans="1:26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3.5" customHeight="1" spans="1:26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3.5" customHeight="1" spans="1:26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3.5" customHeight="1" spans="1:26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3.5" customHeight="1" spans="1:2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3.5" customHeight="1" spans="1:26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3.5" customHeight="1" spans="1:26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3.5" customHeight="1" spans="1:26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3.5" customHeight="1" spans="1:26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3.5" customHeight="1" spans="1:26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3.5" customHeight="1" spans="1:26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3.5" customHeight="1" spans="1:26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3.5" customHeight="1" spans="1:26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3.5" customHeight="1" spans="1:26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3.5" customHeight="1" spans="1:2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3.5" customHeight="1" spans="1:26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3.5" customHeight="1" spans="1:26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3.5" customHeight="1" spans="1:26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3.5" customHeight="1" spans="1:26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3.5" customHeight="1" spans="1:26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3.5" customHeight="1" spans="1:26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3.5" customHeight="1" spans="1:26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3.5" customHeight="1" spans="1:26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3.5" customHeight="1" spans="1:26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3.5" customHeight="1" spans="1:2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3.5" customHeight="1" spans="1:26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3.5" customHeight="1" spans="1:26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3.5" customHeight="1" spans="1:26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3.5" customHeight="1" spans="1:26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3.5" customHeight="1" spans="1:26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3.5" customHeight="1" spans="1:26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3.5" customHeight="1" spans="1:26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3.5" customHeight="1" spans="1:26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3.5" customHeight="1" spans="1:26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3.5" customHeight="1" spans="1:26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3.5" customHeight="1" spans="1:26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3.5" customHeight="1" spans="1:26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3.5" customHeight="1" spans="1:26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3.5" customHeight="1" spans="1:26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3.5" customHeight="1" spans="1:26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3.5" customHeight="1" spans="1:26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3.5" customHeight="1" spans="1:26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3.5" customHeight="1" spans="1:26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3.5" customHeight="1" spans="1:26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3.5" customHeight="1" spans="1:26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3.5" customHeight="1" spans="1:26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3.5" customHeight="1" spans="1:26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3.5" customHeight="1" spans="1:26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3.5" customHeight="1" spans="1:26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3.5" customHeight="1" spans="1:26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3.5" customHeight="1" spans="1:26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3.5" customHeight="1" spans="1:26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3.5" customHeight="1" spans="1:26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3.5" customHeight="1" spans="1:26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3.5" customHeight="1" spans="1:26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3.5" customHeight="1" spans="1:26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3.5" customHeight="1" spans="1:26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3.5" customHeight="1" spans="1:26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3.5" customHeight="1" spans="1:26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3.5" customHeight="1" spans="1:26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3.5" customHeight="1" spans="1:26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3.5" customHeight="1" spans="1:26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3.5" customHeight="1" spans="1:26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3.5" customHeight="1" spans="1:26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3.5" customHeight="1" spans="1:26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3.5" customHeight="1" spans="1:26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3.5" customHeight="1" spans="1:26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3.5" customHeight="1" spans="1:26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3.5" customHeight="1" spans="1:26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3.5" customHeight="1" spans="1:26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3.5" customHeight="1" spans="1:26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3.5" customHeight="1" spans="1:26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3.5" customHeight="1" spans="1:26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3.5" customHeight="1" spans="1:26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3.5" customHeight="1" spans="1:26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3.5" customHeight="1" spans="1:26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3.5" customHeight="1" spans="1:26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3.5" customHeight="1" spans="1:26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3.5" customHeight="1" spans="1:26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3.5" customHeight="1" spans="1:26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3.5" customHeight="1" spans="1:26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3.5" customHeight="1" spans="1:26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3.5" customHeight="1" spans="1:26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3.5" customHeight="1" spans="1:26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3.5" customHeight="1" spans="1:26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3.5" customHeight="1" spans="1:26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3.5" customHeight="1" spans="1:26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3.5" customHeight="1" spans="1:26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3.5" customHeight="1" spans="1:26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3.5" customHeight="1" spans="1:26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3.5" customHeight="1" spans="1:26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3.5" customHeight="1" spans="1:26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3.5" customHeight="1" spans="1:26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3.5" customHeight="1" spans="1:26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3.5" customHeight="1" spans="1:2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3.5" customHeight="1" spans="1:26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3.5" customHeight="1" spans="1:26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3.5" customHeight="1" spans="1:26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3.5" customHeight="1" spans="1:26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3.5" customHeight="1" spans="1:26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3.5" customHeight="1" spans="1:26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3.5" customHeight="1" spans="1:26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3.5" customHeight="1" spans="1:26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3.5" customHeight="1" spans="1:26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3.5" customHeight="1" spans="1:2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3.5" customHeight="1" spans="1:26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3.5" customHeight="1" spans="1:26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3.5" customHeight="1" spans="1:26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3.5" customHeight="1" spans="1:2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3.5" customHeight="1" spans="1:2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3.5" customHeight="1" spans="1:2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3.5" customHeight="1" spans="1:2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3.5" customHeight="1" spans="1:2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3.5" customHeight="1" spans="1:2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3.5" customHeight="1" spans="1:2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3.5" customHeight="1" spans="1:2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3.5" customHeight="1" spans="1:2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3.5" customHeight="1" spans="1:2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3.5" customHeight="1" spans="1:2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3.5" customHeight="1" spans="1:2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3.5" customHeight="1" spans="1:2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3.5" customHeight="1" spans="1:2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3.5" customHeight="1" spans="1:2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3.5" customHeight="1" spans="1:2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3.5" customHeight="1" spans="1:2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3.5" customHeight="1" spans="1:2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3.5" customHeight="1" spans="1:2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3.5" customHeight="1" spans="1:2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3.5" customHeight="1" spans="1:2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3.5" customHeight="1" spans="1:2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3.5" customHeight="1" spans="1:2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3.5" customHeight="1" spans="1:2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3.5" customHeight="1" spans="1:2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3.5" customHeight="1" spans="1:2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3.5" customHeight="1" spans="1:2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3.5" customHeight="1" spans="1:2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3.5" customHeight="1" spans="1:2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3.5" customHeight="1" spans="1:2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3.5" customHeight="1" spans="1:2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3.5" customHeight="1" spans="1:2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3.5" customHeight="1" spans="1:2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3.5" customHeight="1" spans="1:2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3.5" customHeight="1" spans="1:2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3.5" customHeight="1" spans="1:2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3.5" customHeight="1" spans="1:2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3.5" customHeight="1" spans="1:2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3.5" customHeight="1" spans="1:2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3.5" customHeight="1" spans="1:2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1048569" customHeight="1"/>
    <row r="1048570" customHeight="1"/>
    <row r="1048571" customHeight="1"/>
    <row r="1048572" customHeight="1"/>
    <row r="1048573" customHeight="1"/>
    <row r="1048574" customHeight="1"/>
    <row r="1048575" customHeight="1"/>
    <row r="1048576" customHeight="1"/>
  </sheetData>
  <mergeCells count="93">
    <mergeCell ref="A1:H1"/>
    <mergeCell ref="A2:H2"/>
    <mergeCell ref="A6:H6"/>
    <mergeCell ref="B7:G7"/>
    <mergeCell ref="B8:G8"/>
    <mergeCell ref="B11:G11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6:G26"/>
    <mergeCell ref="B27:G27"/>
    <mergeCell ref="B28:G28"/>
    <mergeCell ref="B29:G29"/>
    <mergeCell ref="B30:G30"/>
    <mergeCell ref="B31:G31"/>
    <mergeCell ref="B32:G32"/>
    <mergeCell ref="B33:G33"/>
    <mergeCell ref="B36:G36"/>
    <mergeCell ref="B37:G37"/>
    <mergeCell ref="B38:G38"/>
    <mergeCell ref="B39:G39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8:G58"/>
    <mergeCell ref="B59:G59"/>
    <mergeCell ref="B60:G60"/>
    <mergeCell ref="B61:G61"/>
    <mergeCell ref="B62:G62"/>
    <mergeCell ref="B65:G65"/>
    <mergeCell ref="B66:G66"/>
    <mergeCell ref="B67:G67"/>
    <mergeCell ref="B68:G68"/>
    <mergeCell ref="B71:G71"/>
    <mergeCell ref="B72:G72"/>
    <mergeCell ref="B73:G73"/>
    <mergeCell ref="B74:G74"/>
    <mergeCell ref="B75:G75"/>
    <mergeCell ref="B76:G76"/>
    <mergeCell ref="B77:G77"/>
    <mergeCell ref="B78:G78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3:G93"/>
    <mergeCell ref="B94:G94"/>
    <mergeCell ref="B95:G95"/>
    <mergeCell ref="B96:G96"/>
    <mergeCell ref="B97:G97"/>
    <mergeCell ref="B98:G98"/>
    <mergeCell ref="B99:G99"/>
    <mergeCell ref="B100:G100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A113:H113"/>
    <mergeCell ref="B115:G115"/>
    <mergeCell ref="B116:G116"/>
    <mergeCell ref="B117:G117"/>
    <mergeCell ref="B118:G118"/>
    <mergeCell ref="B119:G119"/>
    <mergeCell ref="B121:G121"/>
    <mergeCell ref="A122:G122"/>
    <mergeCell ref="A9:A10"/>
    <mergeCell ref="H9:H10"/>
    <mergeCell ref="B9:G10"/>
  </mergeCells>
  <printOptions horizontalCentered="1"/>
  <pageMargins left="0.39375" right="0.39375" top="0.590277777777778" bottom="0.590277777777778" header="0.511805555555555" footer="0"/>
  <pageSetup paperSize="9" firstPageNumber="0" orientation="landscape" useFirstPageNumber="1" horizontalDpi="300" verticalDpi="300"/>
  <headerFooter>
    <oddFooter>&amp;L&amp;F - &amp;A - &amp;P/</oddFooter>
  </headerFooter>
  <rowBreaks count="2" manualBreakCount="2">
    <brk id="56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C4" sqref="C4:C9"/>
    </sheetView>
  </sheetViews>
  <sheetFormatPr defaultColWidth="12.5714285714286" defaultRowHeight="12.75" outlineLevelCol="4"/>
  <cols>
    <col min="1" max="1" width="19.1428571428571" customWidth="1"/>
    <col min="2" max="2" width="13.4285714285714" customWidth="1"/>
    <col min="3" max="3" width="11.8571428571429" customWidth="1"/>
    <col min="4" max="4" width="16.4285714285714" customWidth="1"/>
    <col min="5" max="5" width="15.2857142857143" customWidth="1"/>
    <col min="6" max="6" width="8.85714285714286" customWidth="1"/>
  </cols>
  <sheetData>
    <row r="1" customHeight="1" spans="1:5">
      <c r="A1" s="1" t="s">
        <v>113</v>
      </c>
      <c r="B1" s="1"/>
      <c r="C1" s="1"/>
      <c r="D1" s="1"/>
      <c r="E1" s="1"/>
    </row>
    <row r="2" customHeight="1" spans="1:5">
      <c r="A2" s="2" t="s">
        <v>114</v>
      </c>
      <c r="B2" s="2" t="s">
        <v>115</v>
      </c>
      <c r="C2" s="3" t="s">
        <v>116</v>
      </c>
      <c r="D2" s="4" t="s">
        <v>117</v>
      </c>
      <c r="E2" s="4" t="s">
        <v>118</v>
      </c>
    </row>
    <row r="3" customHeight="1" spans="1:5">
      <c r="A3" s="5" t="s">
        <v>119</v>
      </c>
      <c r="B3" s="6">
        <v>2</v>
      </c>
      <c r="C3" s="7"/>
      <c r="D3" s="4">
        <f t="shared" ref="D3:D9" si="0">B3*C3</f>
        <v>0</v>
      </c>
      <c r="E3" s="8">
        <f t="shared" ref="E3:E9" si="1">D3/12</f>
        <v>0</v>
      </c>
    </row>
    <row r="4" customHeight="1" spans="1:5">
      <c r="A4" s="5" t="s">
        <v>120</v>
      </c>
      <c r="B4" s="6">
        <v>3</v>
      </c>
      <c r="C4" s="7"/>
      <c r="D4" s="4">
        <f t="shared" si="0"/>
        <v>0</v>
      </c>
      <c r="E4" s="8">
        <f t="shared" si="1"/>
        <v>0</v>
      </c>
    </row>
    <row r="5" customHeight="1" spans="1:5">
      <c r="A5" s="5" t="s">
        <v>121</v>
      </c>
      <c r="B5" s="6">
        <v>2</v>
      </c>
      <c r="C5" s="7"/>
      <c r="D5" s="4">
        <f t="shared" si="0"/>
        <v>0</v>
      </c>
      <c r="E5" s="8">
        <f t="shared" si="1"/>
        <v>0</v>
      </c>
    </row>
    <row r="6" customHeight="1" spans="1:5">
      <c r="A6" s="5" t="s">
        <v>122</v>
      </c>
      <c r="B6" s="6">
        <v>2</v>
      </c>
      <c r="C6" s="7"/>
      <c r="D6" s="4">
        <f t="shared" si="0"/>
        <v>0</v>
      </c>
      <c r="E6" s="8">
        <f t="shared" si="1"/>
        <v>0</v>
      </c>
    </row>
    <row r="7" customHeight="1" spans="1:5">
      <c r="A7" s="5" t="s">
        <v>123</v>
      </c>
      <c r="B7" s="6">
        <v>0</v>
      </c>
      <c r="C7" s="9"/>
      <c r="D7" s="4">
        <f t="shared" si="0"/>
        <v>0</v>
      </c>
      <c r="E7" s="8">
        <f t="shared" si="1"/>
        <v>0</v>
      </c>
    </row>
    <row r="8" customHeight="1" spans="1:5">
      <c r="A8" s="10" t="s">
        <v>124</v>
      </c>
      <c r="B8" s="11">
        <v>2</v>
      </c>
      <c r="C8" s="8"/>
      <c r="D8" s="4">
        <f t="shared" si="0"/>
        <v>0</v>
      </c>
      <c r="E8" s="8">
        <f t="shared" si="1"/>
        <v>0</v>
      </c>
    </row>
    <row r="9" customHeight="1" spans="1:5">
      <c r="A9" s="10" t="s">
        <v>125</v>
      </c>
      <c r="B9" s="11">
        <v>2</v>
      </c>
      <c r="C9" s="8"/>
      <c r="D9" s="4">
        <f t="shared" si="0"/>
        <v>0</v>
      </c>
      <c r="E9" s="8">
        <f t="shared" si="1"/>
        <v>0</v>
      </c>
    </row>
    <row r="10" customHeight="1" spans="1:5">
      <c r="A10" s="4" t="s">
        <v>63</v>
      </c>
      <c r="B10" s="4"/>
      <c r="C10" s="4"/>
      <c r="D10" s="4">
        <f>SUM(D3:D8)</f>
        <v>0</v>
      </c>
      <c r="E10" s="12">
        <f>SUM(E3:E9)</f>
        <v>0</v>
      </c>
    </row>
    <row r="11" customHeight="1" spans="1:5">
      <c r="A11" s="4" t="s">
        <v>126</v>
      </c>
      <c r="B11" s="4"/>
      <c r="C11" s="4"/>
      <c r="D11" s="4"/>
      <c r="E11" s="12">
        <f>E10</f>
        <v>0</v>
      </c>
    </row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/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/>
    <row r="136" customHeight="1"/>
    <row r="137" customHeight="1"/>
    <row r="138" customHeight="1"/>
    <row r="139" customHeight="1"/>
    <row r="140" customHeight="1"/>
    <row r="141" customHeight="1"/>
    <row r="142" customHeight="1"/>
    <row r="143" customHeight="1"/>
    <row r="144" customHeight="1"/>
    <row r="145" customHeight="1"/>
    <row r="146" customHeight="1"/>
    <row r="147" customHeight="1"/>
    <row r="148" customHeight="1"/>
    <row r="149" customHeight="1"/>
    <row r="150" customHeight="1"/>
    <row r="151" customHeight="1"/>
    <row r="152" customHeight="1"/>
    <row r="153" customHeight="1"/>
    <row r="154" customHeight="1"/>
    <row r="155" customHeight="1"/>
    <row r="156" customHeight="1"/>
    <row r="157" customHeight="1"/>
    <row r="158" customHeight="1"/>
    <row r="159" customHeight="1"/>
    <row r="160" customHeight="1"/>
    <row r="161" customHeight="1"/>
    <row r="162" customHeight="1"/>
    <row r="163" customHeight="1"/>
    <row r="164" customHeight="1"/>
    <row r="165" customHeight="1"/>
    <row r="166" customHeight="1"/>
    <row r="167" customHeight="1"/>
    <row r="168" customHeight="1"/>
    <row r="169" customHeight="1"/>
    <row r="170" customHeight="1"/>
    <row r="171" customHeight="1"/>
    <row r="172" customHeight="1"/>
    <row r="173" customHeight="1"/>
    <row r="174" customHeight="1"/>
    <row r="175" customHeight="1"/>
    <row r="176" customHeight="1"/>
    <row r="177" customHeight="1"/>
    <row r="178" customHeight="1"/>
    <row r="179" customHeight="1"/>
    <row r="180" customHeight="1"/>
    <row r="181" customHeight="1"/>
    <row r="182" customHeight="1"/>
    <row r="183" customHeight="1"/>
    <row r="184" customHeight="1"/>
    <row r="185" customHeight="1"/>
    <row r="186" customHeight="1"/>
    <row r="187" customHeight="1"/>
    <row r="188" customHeight="1"/>
    <row r="189" customHeight="1"/>
    <row r="190" customHeight="1"/>
    <row r="191" customHeight="1"/>
    <row r="192" customHeight="1"/>
    <row r="193" customHeight="1"/>
    <row r="194" customHeight="1"/>
    <row r="195" customHeight="1"/>
    <row r="196" customHeight="1"/>
    <row r="197" customHeight="1"/>
    <row r="198" customHeight="1"/>
    <row r="199" customHeight="1"/>
    <row r="200" customHeight="1"/>
    <row r="201" customHeight="1"/>
    <row r="202" customHeight="1"/>
    <row r="203" customHeight="1"/>
    <row r="204" customHeight="1"/>
    <row r="205" customHeight="1"/>
    <row r="206" customHeight="1"/>
    <row r="207" customHeight="1"/>
    <row r="208" customHeight="1"/>
    <row r="209" customHeight="1"/>
    <row r="210" customHeight="1"/>
    <row r="211" customHeight="1"/>
    <row r="212" customHeight="1"/>
    <row r="213" customHeight="1"/>
    <row r="214" customHeight="1"/>
    <row r="215" customHeight="1"/>
    <row r="216" customHeight="1"/>
    <row r="217" customHeight="1"/>
    <row r="218" customHeight="1"/>
    <row r="219" customHeight="1"/>
    <row r="220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ageMargins left="0.7875" right="0.7875" top="0.511805555555555" bottom="0.51180555555555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COPEIRA PMO </vt:lpstr>
      <vt:lpstr>Uniformes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stetisonr</dc:creator>
  <cp:lastModifiedBy>User</cp:lastModifiedBy>
  <cp:revision>1</cp:revision>
  <dcterms:created xsi:type="dcterms:W3CDTF">2012-03-14T20:28:00Z</dcterms:created>
  <dcterms:modified xsi:type="dcterms:W3CDTF">2025-07-25T16:33:42Z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A9C9A399581E4B67A2C81160D5D298EE_12</vt:lpwstr>
  </property>
  <property fmtid="{D5CDD505-2E9C-101B-9397-08002B2CF9AE}" pid="3" name="KSOProductBuildVer">
    <vt:lpwstr>1046-12.2.0.21931</vt:lpwstr>
  </property>
</Properties>
</file>